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THONG\THAM KHAO\english\ngu hanh\thongke\"/>
    </mc:Choice>
  </mc:AlternateContent>
  <xr:revisionPtr revIDLastSave="0" documentId="10_ncr:100000_{52B0625E-B4CA-4400-B9F5-B05060DC4059}" xr6:coauthVersionLast="31" xr6:coauthVersionMax="31" xr10:uidLastSave="{00000000-0000-0000-0000-000000000000}"/>
  <bookViews>
    <workbookView xWindow="0" yWindow="0" windowWidth="12060" windowHeight="8700" xr2:uid="{D144ABED-03FD-4ED7-B8AF-F2C7C7BA6A2E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4" i="1" l="1"/>
  <c r="U36" i="1"/>
  <c r="U35" i="1"/>
  <c r="R34" i="1"/>
  <c r="R36" i="1"/>
  <c r="R35" i="1"/>
  <c r="O34" i="1"/>
  <c r="O36" i="1"/>
  <c r="O35" i="1"/>
  <c r="O32" i="1"/>
  <c r="I34" i="1"/>
  <c r="I35" i="1"/>
  <c r="I36" i="1"/>
  <c r="I24" i="1"/>
  <c r="I17" i="1"/>
  <c r="I8" i="1"/>
  <c r="F34" i="1"/>
  <c r="F37" i="1"/>
  <c r="F36" i="1"/>
  <c r="F21" i="1"/>
  <c r="F9" i="1"/>
  <c r="F3" i="1"/>
  <c r="C34" i="1"/>
  <c r="C20" i="1"/>
  <c r="L21" i="1"/>
  <c r="L2" i="1"/>
</calcChain>
</file>

<file path=xl/sharedStrings.xml><?xml version="1.0" encoding="utf-8"?>
<sst xmlns="http://schemas.openxmlformats.org/spreadsheetml/2006/main" count="70" uniqueCount="30">
  <si>
    <t>thang 1</t>
  </si>
  <si>
    <t>thang2</t>
  </si>
  <si>
    <t>thang3</t>
  </si>
  <si>
    <t>thang4</t>
  </si>
  <si>
    <t>thang5</t>
  </si>
  <si>
    <t>thang6</t>
  </si>
  <si>
    <t>thang7</t>
  </si>
  <si>
    <t>thang12</t>
  </si>
  <si>
    <t>thang11</t>
  </si>
  <si>
    <t>thang10</t>
  </si>
  <si>
    <t>thang9</t>
  </si>
  <si>
    <t>thang8</t>
  </si>
  <si>
    <t>v</t>
  </si>
  <si>
    <t>vvv 12 số</t>
  </si>
  <si>
    <t xml:space="preserve">vvv 12 số thứ 7 </t>
  </si>
  <si>
    <t xml:space="preserve">vv 12 số  </t>
  </si>
  <si>
    <t>vv</t>
  </si>
  <si>
    <t>v 12 số</t>
  </si>
  <si>
    <t xml:space="preserve">v </t>
  </si>
  <si>
    <t>12 số</t>
  </si>
  <si>
    <t>v, vv(=192)</t>
  </si>
  <si>
    <t>12 số`</t>
  </si>
  <si>
    <t xml:space="preserve">vv </t>
  </si>
  <si>
    <t>vv thứ 7</t>
  </si>
  <si>
    <t>v thứ 7</t>
  </si>
  <si>
    <t>v 12 số thứ 7</t>
  </si>
  <si>
    <t>12 so</t>
  </si>
  <si>
    <t>vv 12 số</t>
  </si>
  <si>
    <t>lỗ</t>
  </si>
  <si>
    <t>loading…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</si>
</sst>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Fill="1"/>
    <xf numFmtId="0" fontId="0" fillId="3" borderId="0" xfId="0" applyFill="1"/>
    <xf numFmtId="0" fontId="0" fillId="4" borderId="0" xfId="0" applyFill="1"/>
    <xf numFmtId="0" fontId="0" fillId="4" borderId="0" xfId="0" applyFill="1" applyAlignment="1">
      <alignment horizontal="center"/>
    </xf>
    <xf numFmtId="0" fontId="2" fillId="4" borderId="0" xfId="0" applyFont="1" applyFill="1"/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ADB44-661B-41DD-92CA-AB0047418B0E}">
  <dimension ref="A1:AH37"/>
  <sheetViews>
    <sheetView tabSelected="1" topLeftCell="M1" workbookViewId="0">
      <selection activeCell="W7" sqref="W7"/>
    </sheetView>
  </sheetViews>
  <sheetFormatPr defaultRowHeight="15" x14ac:dyDescent="0.25"/>
  <cols>
    <col min="2" max="2" width="9.140625" style="1"/>
    <col min="5" max="5" width="13.7109375" customWidth="1"/>
  </cols>
  <sheetData>
    <row r="1" spans="1:34" x14ac:dyDescent="0.25">
      <c r="A1" t="s">
        <v>0</v>
      </c>
      <c r="D1" t="s">
        <v>1</v>
      </c>
      <c r="G1" t="s">
        <v>2</v>
      </c>
      <c r="J1" t="s">
        <v>3</v>
      </c>
      <c r="M1" t="s">
        <v>4</v>
      </c>
      <c r="P1" t="s">
        <v>5</v>
      </c>
      <c r="S1" t="s">
        <v>6</v>
      </c>
      <c r="V1" t="s">
        <v>11</v>
      </c>
      <c r="Y1" t="s">
        <v>10</v>
      </c>
      <c r="AB1" t="s">
        <v>9</v>
      </c>
      <c r="AE1" t="s">
        <v>8</v>
      </c>
      <c r="AH1" t="s">
        <v>7</v>
      </c>
    </row>
    <row r="2" spans="1:34" x14ac:dyDescent="0.25">
      <c r="A2">
        <v>1</v>
      </c>
      <c r="B2" s="3"/>
      <c r="C2">
        <v>-36</v>
      </c>
      <c r="D2">
        <v>1</v>
      </c>
      <c r="G2">
        <v>1</v>
      </c>
      <c r="J2">
        <v>1</v>
      </c>
      <c r="K2" t="s">
        <v>12</v>
      </c>
      <c r="L2">
        <f>99-36</f>
        <v>63</v>
      </c>
      <c r="M2">
        <v>1</v>
      </c>
      <c r="P2">
        <v>1</v>
      </c>
      <c r="S2">
        <v>1</v>
      </c>
      <c r="T2" t="s">
        <v>16</v>
      </c>
      <c r="U2">
        <v>162</v>
      </c>
      <c r="V2">
        <v>1</v>
      </c>
      <c r="Y2">
        <v>1</v>
      </c>
      <c r="AB2">
        <v>1</v>
      </c>
      <c r="AE2">
        <v>1</v>
      </c>
      <c r="AH2">
        <v>1</v>
      </c>
    </row>
    <row r="3" spans="1:34" x14ac:dyDescent="0.25">
      <c r="A3">
        <v>2</v>
      </c>
      <c r="B3" s="3"/>
      <c r="C3">
        <v>-36</v>
      </c>
      <c r="D3">
        <v>2</v>
      </c>
      <c r="E3" t="s">
        <v>14</v>
      </c>
      <c r="F3">
        <f>99*3-96</f>
        <v>201</v>
      </c>
      <c r="G3">
        <v>2</v>
      </c>
      <c r="J3">
        <v>2</v>
      </c>
      <c r="M3">
        <v>2</v>
      </c>
      <c r="N3" t="s">
        <v>12</v>
      </c>
      <c r="O3">
        <v>63</v>
      </c>
      <c r="P3">
        <v>2</v>
      </c>
      <c r="S3">
        <v>2</v>
      </c>
      <c r="T3" s="2"/>
      <c r="U3">
        <v>-36</v>
      </c>
      <c r="V3">
        <v>2</v>
      </c>
      <c r="Y3">
        <v>2</v>
      </c>
      <c r="AB3">
        <v>2</v>
      </c>
      <c r="AE3">
        <v>2</v>
      </c>
      <c r="AH3">
        <v>2</v>
      </c>
    </row>
    <row r="4" spans="1:34" x14ac:dyDescent="0.25">
      <c r="A4">
        <v>3</v>
      </c>
      <c r="D4">
        <v>3</v>
      </c>
      <c r="E4" s="2"/>
      <c r="F4">
        <v>-36</v>
      </c>
      <c r="G4">
        <v>3</v>
      </c>
      <c r="H4" t="s">
        <v>20</v>
      </c>
      <c r="I4">
        <v>192</v>
      </c>
      <c r="J4">
        <v>3</v>
      </c>
      <c r="K4" s="2"/>
      <c r="L4">
        <v>-36</v>
      </c>
      <c r="M4">
        <v>3</v>
      </c>
      <c r="P4">
        <v>3</v>
      </c>
      <c r="Q4" t="s">
        <v>12</v>
      </c>
      <c r="R4">
        <v>63</v>
      </c>
      <c r="S4">
        <v>3</v>
      </c>
      <c r="V4">
        <v>3</v>
      </c>
      <c r="Y4">
        <v>3</v>
      </c>
      <c r="AB4">
        <v>3</v>
      </c>
      <c r="AE4">
        <v>3</v>
      </c>
      <c r="AH4">
        <v>3</v>
      </c>
    </row>
    <row r="5" spans="1:34" x14ac:dyDescent="0.25">
      <c r="A5">
        <v>4</v>
      </c>
      <c r="B5" s="1" t="s">
        <v>12</v>
      </c>
      <c r="C5">
        <v>63</v>
      </c>
      <c r="D5">
        <v>4</v>
      </c>
      <c r="E5" s="2"/>
      <c r="F5">
        <v>-36</v>
      </c>
      <c r="G5">
        <v>4</v>
      </c>
      <c r="H5" s="2"/>
      <c r="I5">
        <v>-36</v>
      </c>
      <c r="J5">
        <v>4</v>
      </c>
      <c r="M5">
        <v>4</v>
      </c>
      <c r="N5" s="6"/>
      <c r="O5">
        <v>-36</v>
      </c>
      <c r="P5">
        <v>4</v>
      </c>
      <c r="Q5" t="s">
        <v>16</v>
      </c>
      <c r="R5">
        <v>162</v>
      </c>
      <c r="S5">
        <v>4</v>
      </c>
      <c r="T5" t="s">
        <v>18</v>
      </c>
      <c r="U5">
        <v>63</v>
      </c>
      <c r="V5">
        <v>4</v>
      </c>
      <c r="W5" s="6"/>
      <c r="X5">
        <v>-72</v>
      </c>
      <c r="Y5">
        <v>4</v>
      </c>
      <c r="AB5">
        <v>4</v>
      </c>
      <c r="AE5">
        <v>4</v>
      </c>
      <c r="AH5">
        <v>4</v>
      </c>
    </row>
    <row r="6" spans="1:34" x14ac:dyDescent="0.25">
      <c r="A6">
        <v>5</v>
      </c>
      <c r="B6" s="3"/>
      <c r="C6">
        <v>-36</v>
      </c>
      <c r="D6">
        <v>5</v>
      </c>
      <c r="E6" s="2"/>
      <c r="F6">
        <v>-36</v>
      </c>
      <c r="G6">
        <v>5</v>
      </c>
      <c r="H6" s="2"/>
      <c r="I6">
        <v>-36</v>
      </c>
      <c r="J6">
        <v>5</v>
      </c>
      <c r="K6" s="2"/>
      <c r="L6">
        <v>-36</v>
      </c>
      <c r="M6">
        <v>5</v>
      </c>
      <c r="P6">
        <v>5</v>
      </c>
      <c r="S6">
        <v>5</v>
      </c>
      <c r="T6" s="2" t="s">
        <v>19</v>
      </c>
      <c r="U6">
        <v>-72</v>
      </c>
      <c r="V6">
        <v>5</v>
      </c>
      <c r="W6" t="s">
        <v>29</v>
      </c>
      <c r="Y6">
        <v>5</v>
      </c>
      <c r="AB6">
        <v>5</v>
      </c>
      <c r="AE6">
        <v>5</v>
      </c>
      <c r="AH6">
        <v>5</v>
      </c>
    </row>
    <row r="7" spans="1:34" x14ac:dyDescent="0.25">
      <c r="A7">
        <v>6</v>
      </c>
      <c r="D7">
        <v>6</v>
      </c>
      <c r="E7" s="2"/>
      <c r="F7">
        <v>-36</v>
      </c>
      <c r="G7">
        <v>6</v>
      </c>
      <c r="H7" s="2" t="s">
        <v>21</v>
      </c>
      <c r="I7">
        <v>-72</v>
      </c>
      <c r="J7">
        <v>6</v>
      </c>
      <c r="M7">
        <v>6</v>
      </c>
      <c r="P7">
        <v>6</v>
      </c>
      <c r="S7">
        <v>6</v>
      </c>
      <c r="V7">
        <v>6</v>
      </c>
      <c r="Y7">
        <v>6</v>
      </c>
      <c r="AB7">
        <v>6</v>
      </c>
      <c r="AE7">
        <v>6</v>
      </c>
      <c r="AH7">
        <v>6</v>
      </c>
    </row>
    <row r="8" spans="1:34" x14ac:dyDescent="0.25">
      <c r="A8">
        <v>7</v>
      </c>
      <c r="B8" s="3"/>
      <c r="C8">
        <v>-36</v>
      </c>
      <c r="D8">
        <v>7</v>
      </c>
      <c r="G8">
        <v>7</v>
      </c>
      <c r="H8" t="s">
        <v>22</v>
      </c>
      <c r="I8">
        <f>99*2-36</f>
        <v>162</v>
      </c>
      <c r="J8">
        <v>7</v>
      </c>
      <c r="K8" s="2" t="s">
        <v>19</v>
      </c>
      <c r="L8">
        <v>-72</v>
      </c>
      <c r="M8">
        <v>7</v>
      </c>
      <c r="P8">
        <v>7</v>
      </c>
      <c r="S8">
        <v>7</v>
      </c>
      <c r="T8" t="s">
        <v>17</v>
      </c>
      <c r="U8">
        <v>27</v>
      </c>
      <c r="V8">
        <v>7</v>
      </c>
      <c r="Y8">
        <v>7</v>
      </c>
      <c r="AB8">
        <v>7</v>
      </c>
      <c r="AE8">
        <v>7</v>
      </c>
      <c r="AH8">
        <v>7</v>
      </c>
    </row>
    <row r="9" spans="1:34" x14ac:dyDescent="0.25">
      <c r="A9">
        <v>8</v>
      </c>
      <c r="B9" s="1" t="s">
        <v>12</v>
      </c>
      <c r="C9">
        <v>63</v>
      </c>
      <c r="D9">
        <v>8</v>
      </c>
      <c r="E9" t="s">
        <v>15</v>
      </c>
      <c r="F9">
        <f>99*2-72</f>
        <v>126</v>
      </c>
      <c r="G9">
        <v>8</v>
      </c>
      <c r="J9">
        <v>8</v>
      </c>
      <c r="M9">
        <v>8</v>
      </c>
      <c r="P9">
        <v>8</v>
      </c>
      <c r="S9">
        <v>8</v>
      </c>
      <c r="T9" s="2"/>
      <c r="U9">
        <v>-36</v>
      </c>
      <c r="V9">
        <v>8</v>
      </c>
      <c r="Y9">
        <v>8</v>
      </c>
      <c r="AB9">
        <v>8</v>
      </c>
      <c r="AE9">
        <v>8</v>
      </c>
      <c r="AH9">
        <v>8</v>
      </c>
    </row>
    <row r="10" spans="1:34" x14ac:dyDescent="0.25">
      <c r="A10">
        <v>9</v>
      </c>
      <c r="B10" s="3"/>
      <c r="C10">
        <v>-36</v>
      </c>
      <c r="D10">
        <v>9</v>
      </c>
      <c r="E10" s="2"/>
      <c r="F10">
        <v>-36</v>
      </c>
      <c r="G10">
        <v>9</v>
      </c>
      <c r="J10">
        <v>9</v>
      </c>
      <c r="M10">
        <v>9</v>
      </c>
      <c r="P10">
        <v>9</v>
      </c>
      <c r="S10">
        <v>9</v>
      </c>
      <c r="V10">
        <v>9</v>
      </c>
      <c r="Y10">
        <v>9</v>
      </c>
      <c r="AB10">
        <v>9</v>
      </c>
      <c r="AE10">
        <v>9</v>
      </c>
      <c r="AH10">
        <v>9</v>
      </c>
    </row>
    <row r="11" spans="1:34" x14ac:dyDescent="0.25">
      <c r="A11">
        <v>10</v>
      </c>
      <c r="B11" s="3"/>
      <c r="C11">
        <v>-36</v>
      </c>
      <c r="D11">
        <v>10</v>
      </c>
      <c r="E11" s="2"/>
      <c r="F11">
        <v>-36</v>
      </c>
      <c r="G11">
        <v>10</v>
      </c>
      <c r="J11">
        <v>10</v>
      </c>
      <c r="M11">
        <v>10</v>
      </c>
      <c r="N11" t="s">
        <v>12</v>
      </c>
      <c r="O11">
        <v>63</v>
      </c>
      <c r="P11">
        <v>10</v>
      </c>
      <c r="S11">
        <v>10</v>
      </c>
      <c r="V11">
        <v>10</v>
      </c>
      <c r="Y11">
        <v>10</v>
      </c>
      <c r="AB11">
        <v>10</v>
      </c>
      <c r="AE11">
        <v>10</v>
      </c>
      <c r="AH11">
        <v>10</v>
      </c>
    </row>
    <row r="12" spans="1:34" x14ac:dyDescent="0.25">
      <c r="A12">
        <v>11</v>
      </c>
      <c r="D12">
        <v>11</v>
      </c>
      <c r="G12">
        <v>11</v>
      </c>
      <c r="J12">
        <v>11</v>
      </c>
      <c r="M12">
        <v>11</v>
      </c>
      <c r="N12" t="s">
        <v>25</v>
      </c>
      <c r="O12">
        <v>6</v>
      </c>
      <c r="P12">
        <v>11</v>
      </c>
      <c r="Q12" t="s">
        <v>17</v>
      </c>
      <c r="R12">
        <v>27</v>
      </c>
      <c r="S12">
        <v>11</v>
      </c>
      <c r="V12">
        <v>11</v>
      </c>
      <c r="Y12">
        <v>11</v>
      </c>
      <c r="AB12">
        <v>11</v>
      </c>
      <c r="AE12">
        <v>11</v>
      </c>
      <c r="AH12">
        <v>11</v>
      </c>
    </row>
    <row r="13" spans="1:34" x14ac:dyDescent="0.25">
      <c r="A13">
        <v>12</v>
      </c>
      <c r="B13" s="1" t="s">
        <v>12</v>
      </c>
      <c r="C13">
        <v>63</v>
      </c>
      <c r="D13">
        <v>12</v>
      </c>
      <c r="G13">
        <v>12</v>
      </c>
      <c r="H13" t="s">
        <v>22</v>
      </c>
      <c r="I13">
        <v>162</v>
      </c>
      <c r="J13">
        <v>12</v>
      </c>
      <c r="K13" s="2"/>
      <c r="L13">
        <v>-36</v>
      </c>
      <c r="M13">
        <v>12</v>
      </c>
      <c r="N13" t="s">
        <v>12</v>
      </c>
      <c r="O13">
        <v>63</v>
      </c>
      <c r="P13">
        <v>12</v>
      </c>
      <c r="Q13" t="s">
        <v>16</v>
      </c>
      <c r="R13">
        <v>162</v>
      </c>
      <c r="S13">
        <v>12</v>
      </c>
      <c r="T13" t="s">
        <v>12</v>
      </c>
      <c r="U13">
        <v>63</v>
      </c>
      <c r="V13">
        <v>12</v>
      </c>
      <c r="Y13">
        <v>12</v>
      </c>
      <c r="AB13">
        <v>12</v>
      </c>
      <c r="AE13">
        <v>12</v>
      </c>
      <c r="AH13">
        <v>12</v>
      </c>
    </row>
    <row r="14" spans="1:34" x14ac:dyDescent="0.25">
      <c r="A14">
        <v>13</v>
      </c>
      <c r="B14" s="3"/>
      <c r="C14">
        <v>-36</v>
      </c>
      <c r="D14">
        <v>13</v>
      </c>
      <c r="G14">
        <v>13</v>
      </c>
      <c r="H14" s="2"/>
      <c r="I14">
        <v>-36</v>
      </c>
      <c r="J14">
        <v>13</v>
      </c>
      <c r="M14">
        <v>13</v>
      </c>
      <c r="P14">
        <v>13</v>
      </c>
      <c r="Q14" t="s">
        <v>17</v>
      </c>
      <c r="R14">
        <v>27</v>
      </c>
      <c r="S14">
        <v>13</v>
      </c>
      <c r="T14" t="s">
        <v>12</v>
      </c>
      <c r="U14">
        <v>63</v>
      </c>
      <c r="V14">
        <v>13</v>
      </c>
      <c r="Y14">
        <v>13</v>
      </c>
      <c r="AB14">
        <v>13</v>
      </c>
      <c r="AE14">
        <v>13</v>
      </c>
      <c r="AH14">
        <v>13</v>
      </c>
    </row>
    <row r="15" spans="1:34" x14ac:dyDescent="0.25">
      <c r="A15">
        <v>14</v>
      </c>
      <c r="B15" s="3"/>
      <c r="C15">
        <v>-36</v>
      </c>
      <c r="D15">
        <v>14</v>
      </c>
      <c r="E15" s="2"/>
      <c r="F15">
        <v>-36</v>
      </c>
      <c r="G15">
        <v>14</v>
      </c>
      <c r="J15">
        <v>14</v>
      </c>
      <c r="K15" s="2" t="s">
        <v>19</v>
      </c>
      <c r="L15">
        <v>-72</v>
      </c>
      <c r="M15">
        <v>14</v>
      </c>
      <c r="P15">
        <v>14</v>
      </c>
      <c r="S15">
        <v>14</v>
      </c>
      <c r="T15" s="2"/>
      <c r="U15">
        <v>-36</v>
      </c>
      <c r="V15">
        <v>14</v>
      </c>
      <c r="Y15">
        <v>14</v>
      </c>
      <c r="AB15">
        <v>14</v>
      </c>
      <c r="AE15">
        <v>14</v>
      </c>
      <c r="AH15">
        <v>14</v>
      </c>
    </row>
    <row r="16" spans="1:34" x14ac:dyDescent="0.25">
      <c r="A16">
        <v>15</v>
      </c>
      <c r="D16">
        <v>15</v>
      </c>
      <c r="E16" s="2"/>
      <c r="F16">
        <v>-36</v>
      </c>
      <c r="G16">
        <v>15</v>
      </c>
      <c r="J16">
        <v>15</v>
      </c>
      <c r="K16" s="2" t="s">
        <v>19</v>
      </c>
      <c r="L16">
        <v>-72</v>
      </c>
      <c r="M16">
        <v>15</v>
      </c>
      <c r="N16" s="6"/>
      <c r="O16">
        <v>-36</v>
      </c>
      <c r="P16">
        <v>15</v>
      </c>
      <c r="Q16" t="s">
        <v>12</v>
      </c>
      <c r="R16">
        <v>63</v>
      </c>
      <c r="S16">
        <v>15</v>
      </c>
      <c r="V16">
        <v>15</v>
      </c>
      <c r="Y16">
        <v>15</v>
      </c>
      <c r="AB16">
        <v>15</v>
      </c>
      <c r="AE16">
        <v>15</v>
      </c>
      <c r="AH16">
        <v>15</v>
      </c>
    </row>
    <row r="17" spans="1:34" x14ac:dyDescent="0.25">
      <c r="A17">
        <v>16</v>
      </c>
      <c r="D17">
        <v>16</v>
      </c>
      <c r="G17">
        <v>16</v>
      </c>
      <c r="H17" t="s">
        <v>23</v>
      </c>
      <c r="I17">
        <f>99*2-48</f>
        <v>150</v>
      </c>
      <c r="J17">
        <v>16</v>
      </c>
      <c r="K17" t="s">
        <v>12</v>
      </c>
      <c r="L17">
        <v>63</v>
      </c>
      <c r="M17">
        <v>16</v>
      </c>
      <c r="P17">
        <v>16</v>
      </c>
      <c r="S17">
        <v>16</v>
      </c>
      <c r="V17">
        <v>16</v>
      </c>
      <c r="Y17">
        <v>16</v>
      </c>
      <c r="AB17">
        <v>16</v>
      </c>
      <c r="AE17">
        <v>16</v>
      </c>
      <c r="AH17">
        <v>16</v>
      </c>
    </row>
    <row r="18" spans="1:34" x14ac:dyDescent="0.25">
      <c r="A18">
        <v>17</v>
      </c>
      <c r="D18">
        <v>17</v>
      </c>
      <c r="G18">
        <v>17</v>
      </c>
      <c r="H18" t="s">
        <v>12</v>
      </c>
      <c r="I18">
        <v>63</v>
      </c>
      <c r="J18">
        <v>17</v>
      </c>
      <c r="K18" s="2" t="s">
        <v>19</v>
      </c>
      <c r="L18">
        <v>-72</v>
      </c>
      <c r="M18">
        <v>17</v>
      </c>
      <c r="N18" t="s">
        <v>16</v>
      </c>
      <c r="O18">
        <v>162</v>
      </c>
      <c r="P18">
        <v>17</v>
      </c>
      <c r="Q18" s="2"/>
      <c r="R18">
        <v>-36</v>
      </c>
      <c r="S18">
        <v>17</v>
      </c>
      <c r="V18">
        <v>17</v>
      </c>
      <c r="Y18">
        <v>17</v>
      </c>
      <c r="AB18">
        <v>17</v>
      </c>
      <c r="AE18">
        <v>17</v>
      </c>
      <c r="AH18">
        <v>17</v>
      </c>
    </row>
    <row r="19" spans="1:34" x14ac:dyDescent="0.25">
      <c r="A19">
        <v>18</v>
      </c>
      <c r="D19">
        <v>18</v>
      </c>
      <c r="G19">
        <v>18</v>
      </c>
      <c r="J19">
        <v>18</v>
      </c>
      <c r="K19" s="2"/>
      <c r="L19">
        <v>-36</v>
      </c>
      <c r="M19">
        <v>18</v>
      </c>
      <c r="P19">
        <v>18</v>
      </c>
      <c r="Q19" s="2"/>
      <c r="R19">
        <v>-36</v>
      </c>
      <c r="S19">
        <v>18</v>
      </c>
      <c r="V19">
        <v>18</v>
      </c>
      <c r="Y19">
        <v>18</v>
      </c>
      <c r="AB19">
        <v>18</v>
      </c>
      <c r="AE19">
        <v>18</v>
      </c>
      <c r="AH19">
        <v>18</v>
      </c>
    </row>
    <row r="20" spans="1:34" x14ac:dyDescent="0.25">
      <c r="A20">
        <v>19</v>
      </c>
      <c r="B20" s="1" t="s">
        <v>13</v>
      </c>
      <c r="C20">
        <f>99*3-72</f>
        <v>225</v>
      </c>
      <c r="D20">
        <v>19</v>
      </c>
      <c r="G20">
        <v>19</v>
      </c>
      <c r="J20">
        <v>19</v>
      </c>
      <c r="M20">
        <v>19</v>
      </c>
      <c r="N20" s="6" t="s">
        <v>26</v>
      </c>
      <c r="O20">
        <v>-72</v>
      </c>
      <c r="P20">
        <v>19</v>
      </c>
      <c r="S20">
        <v>19</v>
      </c>
      <c r="T20" s="2" t="s">
        <v>19</v>
      </c>
      <c r="U20">
        <v>-72</v>
      </c>
      <c r="V20">
        <v>19</v>
      </c>
      <c r="Y20">
        <v>19</v>
      </c>
      <c r="AB20">
        <v>19</v>
      </c>
      <c r="AE20">
        <v>19</v>
      </c>
      <c r="AH20">
        <v>19</v>
      </c>
    </row>
    <row r="21" spans="1:34" x14ac:dyDescent="0.25">
      <c r="A21">
        <v>20</v>
      </c>
      <c r="D21">
        <v>20</v>
      </c>
      <c r="E21" t="s">
        <v>16</v>
      </c>
      <c r="F21">
        <f>99*2-36</f>
        <v>162</v>
      </c>
      <c r="G21">
        <v>20</v>
      </c>
      <c r="J21">
        <v>20</v>
      </c>
      <c r="K21" s="4" t="s">
        <v>24</v>
      </c>
      <c r="L21">
        <f>99-(8*6)</f>
        <v>51</v>
      </c>
      <c r="M21">
        <v>20</v>
      </c>
      <c r="N21" t="s">
        <v>12</v>
      </c>
      <c r="O21">
        <v>63</v>
      </c>
      <c r="P21">
        <v>20</v>
      </c>
      <c r="S21">
        <v>20</v>
      </c>
      <c r="V21">
        <v>20</v>
      </c>
      <c r="Y21">
        <v>20</v>
      </c>
      <c r="AB21">
        <v>20</v>
      </c>
      <c r="AE21">
        <v>20</v>
      </c>
      <c r="AH21">
        <v>20</v>
      </c>
    </row>
    <row r="22" spans="1:34" x14ac:dyDescent="0.25">
      <c r="A22">
        <v>21</v>
      </c>
      <c r="D22">
        <v>21</v>
      </c>
      <c r="G22">
        <v>21</v>
      </c>
      <c r="H22" t="s">
        <v>12</v>
      </c>
      <c r="I22">
        <v>63</v>
      </c>
      <c r="J22">
        <v>21</v>
      </c>
      <c r="M22">
        <v>21</v>
      </c>
      <c r="P22">
        <v>21</v>
      </c>
      <c r="Q22" t="s">
        <v>12</v>
      </c>
      <c r="R22">
        <v>63</v>
      </c>
      <c r="S22">
        <v>21</v>
      </c>
      <c r="T22" t="s">
        <v>12</v>
      </c>
      <c r="U22">
        <v>63</v>
      </c>
      <c r="V22">
        <v>21</v>
      </c>
      <c r="Y22">
        <v>21</v>
      </c>
      <c r="AB22">
        <v>21</v>
      </c>
      <c r="AE22">
        <v>21</v>
      </c>
      <c r="AH22">
        <v>21</v>
      </c>
    </row>
    <row r="23" spans="1:34" x14ac:dyDescent="0.25">
      <c r="A23">
        <v>22</v>
      </c>
      <c r="B23" s="3"/>
      <c r="C23">
        <v>-36</v>
      </c>
      <c r="D23">
        <v>22</v>
      </c>
      <c r="G23">
        <v>22</v>
      </c>
      <c r="H23" s="2"/>
      <c r="I23">
        <v>-36</v>
      </c>
      <c r="J23">
        <v>22</v>
      </c>
      <c r="K23" s="5"/>
      <c r="L23">
        <v>-36</v>
      </c>
      <c r="M23">
        <v>22</v>
      </c>
      <c r="N23" s="6"/>
      <c r="O23">
        <v>-36</v>
      </c>
      <c r="P23">
        <v>22</v>
      </c>
      <c r="Q23" t="s">
        <v>12</v>
      </c>
      <c r="R23">
        <v>63</v>
      </c>
      <c r="S23">
        <v>22</v>
      </c>
      <c r="V23">
        <v>22</v>
      </c>
      <c r="Y23">
        <v>22</v>
      </c>
      <c r="AB23">
        <v>22</v>
      </c>
      <c r="AE23">
        <v>22</v>
      </c>
      <c r="AH23">
        <v>22</v>
      </c>
    </row>
    <row r="24" spans="1:34" x14ac:dyDescent="0.25">
      <c r="A24">
        <v>23</v>
      </c>
      <c r="B24" s="3"/>
      <c r="C24">
        <v>-36</v>
      </c>
      <c r="D24">
        <v>23</v>
      </c>
      <c r="E24" t="s">
        <v>12</v>
      </c>
      <c r="F24">
        <v>63</v>
      </c>
      <c r="G24">
        <v>23</v>
      </c>
      <c r="H24" t="s">
        <v>24</v>
      </c>
      <c r="I24">
        <f>99-48</f>
        <v>51</v>
      </c>
      <c r="J24">
        <v>23</v>
      </c>
      <c r="K24" s="5"/>
      <c r="L24">
        <v>-36</v>
      </c>
      <c r="M24">
        <v>23</v>
      </c>
      <c r="N24" s="6"/>
      <c r="O24">
        <v>-36</v>
      </c>
      <c r="P24">
        <v>23</v>
      </c>
      <c r="Q24" t="s">
        <v>12</v>
      </c>
      <c r="R24">
        <v>63</v>
      </c>
      <c r="S24">
        <v>23</v>
      </c>
      <c r="V24">
        <v>23</v>
      </c>
      <c r="Y24">
        <v>23</v>
      </c>
      <c r="AB24">
        <v>23</v>
      </c>
      <c r="AE24">
        <v>23</v>
      </c>
      <c r="AH24">
        <v>23</v>
      </c>
    </row>
    <row r="25" spans="1:34" x14ac:dyDescent="0.25">
      <c r="A25">
        <v>24</v>
      </c>
      <c r="B25" s="3"/>
      <c r="C25">
        <v>-36</v>
      </c>
      <c r="D25">
        <v>24</v>
      </c>
      <c r="E25" s="2"/>
      <c r="F25">
        <v>-36</v>
      </c>
      <c r="G25">
        <v>24</v>
      </c>
      <c r="J25">
        <v>24</v>
      </c>
      <c r="K25" s="5"/>
      <c r="L25">
        <v>-36</v>
      </c>
      <c r="M25">
        <v>24</v>
      </c>
      <c r="P25">
        <v>24</v>
      </c>
      <c r="Q25" t="s">
        <v>12</v>
      </c>
      <c r="R25">
        <v>63</v>
      </c>
      <c r="S25">
        <v>24</v>
      </c>
      <c r="T25" s="2" t="s">
        <v>19</v>
      </c>
      <c r="U25">
        <v>-72</v>
      </c>
      <c r="V25">
        <v>24</v>
      </c>
      <c r="Y25">
        <v>24</v>
      </c>
      <c r="AB25">
        <v>24</v>
      </c>
      <c r="AE25">
        <v>24</v>
      </c>
      <c r="AH25">
        <v>24</v>
      </c>
    </row>
    <row r="26" spans="1:34" x14ac:dyDescent="0.25">
      <c r="A26">
        <v>25</v>
      </c>
      <c r="D26">
        <v>25</v>
      </c>
      <c r="G26">
        <v>25</v>
      </c>
      <c r="H26" s="2"/>
      <c r="I26">
        <v>-36</v>
      </c>
      <c r="J26">
        <v>25</v>
      </c>
      <c r="M26">
        <v>25</v>
      </c>
      <c r="P26">
        <v>25</v>
      </c>
      <c r="Q26" s="2"/>
      <c r="R26">
        <v>-36</v>
      </c>
      <c r="S26">
        <v>25</v>
      </c>
      <c r="V26">
        <v>25</v>
      </c>
      <c r="Y26">
        <v>25</v>
      </c>
      <c r="AB26">
        <v>25</v>
      </c>
      <c r="AE26">
        <v>25</v>
      </c>
      <c r="AH26">
        <v>25</v>
      </c>
    </row>
    <row r="27" spans="1:34" x14ac:dyDescent="0.25">
      <c r="A27">
        <v>26</v>
      </c>
      <c r="D27">
        <v>26</v>
      </c>
      <c r="G27">
        <v>26</v>
      </c>
      <c r="J27">
        <v>26</v>
      </c>
      <c r="K27" s="5"/>
      <c r="L27">
        <v>-36</v>
      </c>
      <c r="M27">
        <v>26</v>
      </c>
      <c r="P27">
        <v>26</v>
      </c>
      <c r="S27">
        <v>26</v>
      </c>
      <c r="V27">
        <v>26</v>
      </c>
      <c r="Y27">
        <v>26</v>
      </c>
      <c r="AB27">
        <v>26</v>
      </c>
      <c r="AE27">
        <v>26</v>
      </c>
      <c r="AH27">
        <v>26</v>
      </c>
    </row>
    <row r="28" spans="1:34" x14ac:dyDescent="0.25">
      <c r="A28">
        <v>27</v>
      </c>
      <c r="D28">
        <v>27</v>
      </c>
      <c r="E28" s="2"/>
      <c r="F28">
        <v>-36</v>
      </c>
      <c r="G28">
        <v>27</v>
      </c>
      <c r="J28">
        <v>27</v>
      </c>
      <c r="K28" t="s">
        <v>25</v>
      </c>
      <c r="L28">
        <v>6</v>
      </c>
      <c r="M28">
        <v>27</v>
      </c>
      <c r="P28">
        <v>27</v>
      </c>
      <c r="Q28" s="2"/>
      <c r="R28">
        <v>-36</v>
      </c>
      <c r="S28">
        <v>27</v>
      </c>
      <c r="V28">
        <v>27</v>
      </c>
      <c r="Y28">
        <v>27</v>
      </c>
      <c r="AB28">
        <v>27</v>
      </c>
      <c r="AE28">
        <v>27</v>
      </c>
      <c r="AH28">
        <v>27</v>
      </c>
    </row>
    <row r="29" spans="1:34" x14ac:dyDescent="0.25">
      <c r="A29">
        <v>28</v>
      </c>
      <c r="B29" s="1" t="s">
        <v>12</v>
      </c>
      <c r="C29">
        <v>63</v>
      </c>
      <c r="D29">
        <v>28</v>
      </c>
      <c r="G29">
        <v>28</v>
      </c>
      <c r="H29" s="2"/>
      <c r="I29">
        <v>-36</v>
      </c>
      <c r="J29">
        <v>28</v>
      </c>
      <c r="K29" t="s">
        <v>17</v>
      </c>
      <c r="L29">
        <v>27</v>
      </c>
      <c r="M29">
        <v>28</v>
      </c>
      <c r="P29">
        <v>28</v>
      </c>
      <c r="Q29" s="2"/>
      <c r="R29">
        <v>-36</v>
      </c>
      <c r="S29">
        <v>28</v>
      </c>
      <c r="T29" t="s">
        <v>12</v>
      </c>
      <c r="U29">
        <v>63</v>
      </c>
      <c r="V29">
        <v>28</v>
      </c>
      <c r="Y29">
        <v>28</v>
      </c>
      <c r="AB29">
        <v>28</v>
      </c>
      <c r="AE29">
        <v>28</v>
      </c>
      <c r="AH29">
        <v>28</v>
      </c>
    </row>
    <row r="30" spans="1:34" x14ac:dyDescent="0.25">
      <c r="A30">
        <v>29</v>
      </c>
      <c r="B30" s="3"/>
      <c r="C30">
        <v>-36</v>
      </c>
      <c r="G30">
        <v>29</v>
      </c>
      <c r="J30">
        <v>29</v>
      </c>
      <c r="K30" s="5"/>
      <c r="L30">
        <v>-36</v>
      </c>
      <c r="M30">
        <v>29</v>
      </c>
      <c r="N30" s="6"/>
      <c r="O30">
        <v>-36</v>
      </c>
      <c r="P30">
        <v>29</v>
      </c>
      <c r="S30">
        <v>29</v>
      </c>
      <c r="V30">
        <v>29</v>
      </c>
      <c r="Y30">
        <v>29</v>
      </c>
      <c r="AB30">
        <v>29</v>
      </c>
      <c r="AE30">
        <v>29</v>
      </c>
      <c r="AH30">
        <v>29</v>
      </c>
    </row>
    <row r="31" spans="1:34" x14ac:dyDescent="0.25">
      <c r="A31">
        <v>30</v>
      </c>
      <c r="G31">
        <v>30</v>
      </c>
      <c r="J31">
        <v>30</v>
      </c>
      <c r="M31">
        <v>30</v>
      </c>
      <c r="N31" s="6"/>
      <c r="O31">
        <v>-36</v>
      </c>
      <c r="P31">
        <v>30</v>
      </c>
      <c r="Q31" t="s">
        <v>17</v>
      </c>
      <c r="R31">
        <v>27</v>
      </c>
      <c r="S31">
        <v>30</v>
      </c>
      <c r="V31">
        <v>30</v>
      </c>
      <c r="Y31">
        <v>30</v>
      </c>
      <c r="AB31">
        <v>30</v>
      </c>
      <c r="AE31">
        <v>30</v>
      </c>
      <c r="AH31">
        <v>30</v>
      </c>
    </row>
    <row r="32" spans="1:34" x14ac:dyDescent="0.25">
      <c r="A32">
        <v>31</v>
      </c>
      <c r="B32" s="1" t="s">
        <v>12</v>
      </c>
      <c r="C32">
        <v>63</v>
      </c>
      <c r="G32">
        <v>31</v>
      </c>
      <c r="J32">
        <v>31</v>
      </c>
      <c r="M32">
        <v>31</v>
      </c>
      <c r="N32" t="s">
        <v>27</v>
      </c>
      <c r="O32">
        <f>99*2-72</f>
        <v>126</v>
      </c>
      <c r="P32">
        <v>31</v>
      </c>
      <c r="S32">
        <v>31</v>
      </c>
      <c r="V32">
        <v>31</v>
      </c>
      <c r="Y32">
        <v>31</v>
      </c>
      <c r="AB32">
        <v>31</v>
      </c>
      <c r="AE32">
        <v>31</v>
      </c>
      <c r="AH32">
        <v>31</v>
      </c>
    </row>
    <row r="34" spans="2:21" s="6" customFormat="1" x14ac:dyDescent="0.25">
      <c r="B34" s="7"/>
      <c r="C34" s="6">
        <f>540-432</f>
        <v>108</v>
      </c>
      <c r="F34" s="6">
        <f>552-360</f>
        <v>192</v>
      </c>
      <c r="I34" s="6">
        <f>I35-288</f>
        <v>555</v>
      </c>
      <c r="L34" s="8">
        <v>-402</v>
      </c>
      <c r="O34" s="6">
        <f>O35-288</f>
        <v>258</v>
      </c>
      <c r="R34" s="6">
        <f>R35-180</f>
        <v>603</v>
      </c>
      <c r="U34" s="6">
        <f>U35-324</f>
        <v>180</v>
      </c>
    </row>
    <row r="35" spans="2:21" x14ac:dyDescent="0.25">
      <c r="I35">
        <f>SUM(I24,I22,I18,I17,I13,I8,I4)</f>
        <v>843</v>
      </c>
      <c r="L35" s="9" t="s">
        <v>28</v>
      </c>
      <c r="O35">
        <f>SUM(O32,O21,O18,O13,O11,O12,O3)</f>
        <v>546</v>
      </c>
      <c r="R35">
        <f>SUM(R31,R25,R24,R23,R22,R16,R14,R13,R12,R5,R4)</f>
        <v>783</v>
      </c>
      <c r="U35">
        <f>SUM(U29,U22,U14,U13,U5,U2,U8)</f>
        <v>504</v>
      </c>
    </row>
    <row r="36" spans="2:21" x14ac:dyDescent="0.25">
      <c r="F36">
        <f>SUM(F3,F9,F21,F24)</f>
        <v>552</v>
      </c>
      <c r="I36">
        <f>SUM(I29,I26,I23,I14,I7,I6,I5)</f>
        <v>-288</v>
      </c>
      <c r="O36">
        <f>SUM(O31,O30,O24,O23,O20,O16,O5)</f>
        <v>-288</v>
      </c>
      <c r="R36">
        <f>SUM(R29,R28,R26,R19,R18)</f>
        <v>-180</v>
      </c>
      <c r="U36">
        <f>SUM(U25,U20,U15,U9,U6,U3)</f>
        <v>-324</v>
      </c>
    </row>
    <row r="37" spans="2:21" x14ac:dyDescent="0.25">
      <c r="F37">
        <f>SUM(F28,F25,F16,F15,F11,F10,F7,F6,F5,F4)</f>
        <v>-360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KT04</dc:creator>
  <cp:lastModifiedBy>KT04</cp:lastModifiedBy>
  <dcterms:created xsi:type="dcterms:W3CDTF">2018-08-02T06:51:50Z</dcterms:created>
  <dcterms:modified xsi:type="dcterms:W3CDTF">2018-08-06T07:39:49Z</dcterms:modified>
</cp:coreProperties>
</file>